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 tabRatio="679"/>
  </bookViews>
  <sheets>
    <sheet name="19.29_2014" sheetId="13" r:id="rId1"/>
  </sheets>
  <definedNames>
    <definedName name="_Key1" localSheetId="0" hidden="1">'19.29_2014'!$A$23:$A$53</definedName>
    <definedName name="_Key1" hidden="1">#REF!</definedName>
    <definedName name="_Order1" hidden="1">255</definedName>
    <definedName name="A_IMPRESIÓN_IM" localSheetId="0">'19.29_2014'!$A$14:$L$73</definedName>
    <definedName name="Imprimir_área_IM" localSheetId="0">'19.29_2014'!$A$14:$L$73</definedName>
  </definedNames>
  <calcPr calcId="145621"/>
</workbook>
</file>

<file path=xl/calcChain.xml><?xml version="1.0" encoding="utf-8"?>
<calcChain xmlns="http://schemas.openxmlformats.org/spreadsheetml/2006/main">
  <c r="B69" i="13"/>
  <c r="B68"/>
  <c r="B67"/>
  <c r="B66"/>
  <c r="B65"/>
  <c r="B64"/>
  <c r="B63"/>
  <c r="B62"/>
  <c r="B61"/>
  <c r="B60"/>
  <c r="B59"/>
  <c r="B58"/>
  <c r="B57"/>
  <c r="B55" s="1"/>
  <c r="B56"/>
  <c r="B17"/>
  <c r="B18"/>
  <c r="D16"/>
  <c r="K55"/>
  <c r="B19"/>
  <c r="L16"/>
  <c r="C55"/>
  <c r="G55"/>
  <c r="B52"/>
  <c r="B50"/>
  <c r="B48"/>
  <c r="B46"/>
  <c r="B44"/>
  <c r="B42"/>
  <c r="B40"/>
  <c r="B38"/>
  <c r="B36"/>
  <c r="B34"/>
  <c r="B32"/>
  <c r="B30"/>
  <c r="B28"/>
  <c r="B26"/>
  <c r="B24"/>
  <c r="I22"/>
  <c r="E22"/>
  <c r="B20"/>
  <c r="I16"/>
  <c r="E16"/>
  <c r="J55"/>
  <c r="F55"/>
  <c r="L22"/>
  <c r="H22"/>
  <c r="D22"/>
  <c r="H16"/>
  <c r="C22"/>
  <c r="B23"/>
  <c r="I55"/>
  <c r="E55"/>
  <c r="B53"/>
  <c r="B51"/>
  <c r="B49"/>
  <c r="B47"/>
  <c r="B45"/>
  <c r="B43"/>
  <c r="B41"/>
  <c r="B39"/>
  <c r="B37"/>
  <c r="B35"/>
  <c r="B33"/>
  <c r="B31"/>
  <c r="B29"/>
  <c r="B27"/>
  <c r="B25"/>
  <c r="K22"/>
  <c r="G22"/>
  <c r="K16"/>
  <c r="G16"/>
  <c r="G14" s="1"/>
  <c r="L55"/>
  <c r="H55"/>
  <c r="D55"/>
  <c r="J22"/>
  <c r="F22"/>
  <c r="J16"/>
  <c r="F16"/>
  <c r="E14"/>
  <c r="K14"/>
  <c r="H14"/>
  <c r="L14"/>
  <c r="F14"/>
  <c r="B16"/>
  <c r="C16"/>
  <c r="J14" l="1"/>
  <c r="I14"/>
  <c r="B22"/>
  <c r="B14" s="1"/>
  <c r="D14"/>
  <c r="C14"/>
</calcChain>
</file>

<file path=xl/sharedStrings.xml><?xml version="1.0" encoding="utf-8"?>
<sst xmlns="http://schemas.openxmlformats.org/spreadsheetml/2006/main" count="71" uniqueCount="62">
  <si>
    <t>D.H.</t>
  </si>
  <si>
    <t>19.29 Dosis Aplicadas de Pentavalente Acelular por Delegación y Grupos de Edad</t>
  </si>
  <si>
    <t>Delegación</t>
  </si>
  <si>
    <t>Total</t>
  </si>
  <si>
    <t>Edades  en  Años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</si>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</sst>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3" fontId="1" fillId="0" borderId="0" xfId="0" applyNumberFormat="1" applyFont="1" applyFill="1"/>
    <xf numFmtId="0" fontId="4" fillId="0" borderId="2" xfId="0" applyFont="1" applyFill="1" applyBorder="1" applyAlignment="1" applyProtection="1">
      <alignment horizontal="centerContinuous"/>
    </xf>
    <xf numFmtId="0" fontId="4" fillId="0" borderId="2" xfId="0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Protection="1"/>
    <xf numFmtId="3" fontId="6" fillId="0" borderId="0" xfId="0" applyNumberFormat="1" applyFont="1" applyFill="1"/>
    <xf numFmtId="164" fontId="7" fillId="0" borderId="0" xfId="0" applyNumberFormat="1" applyFont="1" applyFill="1" applyProtection="1"/>
    <xf numFmtId="3" fontId="7" fillId="0" borderId="0" xfId="0" applyNumberFormat="1" applyFont="1" applyFill="1"/>
    <xf numFmtId="3" fontId="7" fillId="0" borderId="1" xfId="0" applyNumberFormat="1" applyFont="1" applyFill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94236</xdr:colOff>
      <xdr:row>0</xdr:row>
      <xdr:rowOff>0</xdr:rowOff>
    </xdr:from>
    <xdr:to>
      <xdr:col>11</xdr:col>
      <xdr:colOff>785278</xdr:colOff>
      <xdr:row>4</xdr:row>
      <xdr:rowOff>133350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45729" y="0"/>
          <a:ext cx="2453877" cy="92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474422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74571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  <pageSetUpPr fitToPage="1"/>
  </sheetPr>
  <dimension ref="A1:M153"/>
  <sheetViews>
    <sheetView showGridLines="0" tabSelected="1" zoomScale="80" zoomScaleNormal="80" zoomScaleSheetLayoutView="70" workbookViewId="0">
      <selection activeCell="A8" sqref="A8:L8"/>
    </sheetView>
  </sheetViews>
  <sheetFormatPr baseColWidth="10" defaultColWidth="9.625" defaultRowHeight="12.75"/>
  <cols>
    <col min="1" max="1" width="38.125" style="4" customWidth="1"/>
    <col min="2" max="12" width="11.625" style="4" customWidth="1"/>
    <col min="13" max="16384" width="9.625" style="4"/>
  </cols>
  <sheetData>
    <row r="1" spans="1:12" ht="15.75" customHeight="1"/>
    <row r="2" spans="1:12" ht="15.75" customHeight="1"/>
    <row r="3" spans="1:12" ht="15.75" customHeight="1"/>
    <row r="4" spans="1:12" ht="15.75" customHeight="1"/>
    <row r="5" spans="1:12" ht="15.75" customHeight="1"/>
    <row r="6" spans="1:12" ht="16.5" customHeight="1">
      <c r="A6" s="29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5"/>
    </row>
    <row r="8" spans="1:12" ht="39" customHeight="1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25" customHeight="1"/>
    <row r="10" spans="1:12" ht="15.75" customHeight="1">
      <c r="A10" s="26" t="s">
        <v>2</v>
      </c>
      <c r="B10" s="27" t="s">
        <v>3</v>
      </c>
      <c r="C10" s="28" t="s">
        <v>4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5.75" customHeight="1">
      <c r="A11" s="26"/>
      <c r="B11" s="27"/>
      <c r="C11" s="8">
        <v>-1</v>
      </c>
      <c r="D11" s="8"/>
      <c r="E11" s="8">
        <v>1</v>
      </c>
      <c r="F11" s="8"/>
      <c r="G11" s="8">
        <v>2</v>
      </c>
      <c r="H11" s="8"/>
      <c r="I11" s="8">
        <v>3</v>
      </c>
      <c r="J11" s="8"/>
      <c r="K11" s="8">
        <v>4</v>
      </c>
      <c r="L11" s="8"/>
    </row>
    <row r="12" spans="1:12" ht="15.75" customHeight="1">
      <c r="A12" s="26"/>
      <c r="B12" s="27"/>
      <c r="C12" s="9" t="s">
        <v>0</v>
      </c>
      <c r="D12" s="10" t="s">
        <v>5</v>
      </c>
      <c r="E12" s="9" t="s">
        <v>0</v>
      </c>
      <c r="F12" s="10" t="s">
        <v>5</v>
      </c>
      <c r="G12" s="9" t="s">
        <v>0</v>
      </c>
      <c r="H12" s="10" t="s">
        <v>5</v>
      </c>
      <c r="I12" s="9" t="s">
        <v>0</v>
      </c>
      <c r="J12" s="10" t="s">
        <v>5</v>
      </c>
      <c r="K12" s="9" t="s">
        <v>0</v>
      </c>
      <c r="L12" s="10" t="s">
        <v>5</v>
      </c>
    </row>
    <row r="13" spans="1:12" ht="15.75">
      <c r="A13" s="16"/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1" customFormat="1" ht="15" customHeight="1">
      <c r="A14" s="11" t="s">
        <v>3</v>
      </c>
      <c r="B14" s="18">
        <f t="shared" ref="B14:L14" si="0">SUM(B16+B22+B55)</f>
        <v>488857</v>
      </c>
      <c r="C14" s="18">
        <f t="shared" si="0"/>
        <v>161825</v>
      </c>
      <c r="D14" s="18">
        <f t="shared" si="0"/>
        <v>202983</v>
      </c>
      <c r="E14" s="18">
        <f t="shared" si="0"/>
        <v>36284</v>
      </c>
      <c r="F14" s="18">
        <f t="shared" si="0"/>
        <v>58509</v>
      </c>
      <c r="G14" s="18">
        <f t="shared" si="0"/>
        <v>8383</v>
      </c>
      <c r="H14" s="18">
        <f t="shared" si="0"/>
        <v>15195</v>
      </c>
      <c r="I14" s="18">
        <f t="shared" si="0"/>
        <v>1441</v>
      </c>
      <c r="J14" s="18">
        <f t="shared" si="0"/>
        <v>2550</v>
      </c>
      <c r="K14" s="18">
        <f t="shared" si="0"/>
        <v>741</v>
      </c>
      <c r="L14" s="18">
        <f t="shared" si="0"/>
        <v>946</v>
      </c>
    </row>
    <row r="15" spans="1:12" ht="15" customHeight="1">
      <c r="A15" s="12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1" customFormat="1" ht="15" customHeight="1">
      <c r="A16" s="11" t="s">
        <v>7</v>
      </c>
      <c r="B16" s="18">
        <f>SUM(B17:B20)</f>
        <v>32073</v>
      </c>
      <c r="C16" s="18">
        <f t="shared" ref="C16:L16" si="1">SUM(C17:C20)</f>
        <v>14107</v>
      </c>
      <c r="D16" s="18">
        <f t="shared" si="1"/>
        <v>9353</v>
      </c>
      <c r="E16" s="18">
        <f t="shared" si="1"/>
        <v>4130</v>
      </c>
      <c r="F16" s="18">
        <f t="shared" si="1"/>
        <v>3038</v>
      </c>
      <c r="G16" s="18">
        <f t="shared" si="1"/>
        <v>614</v>
      </c>
      <c r="H16" s="18">
        <f t="shared" si="1"/>
        <v>460</v>
      </c>
      <c r="I16" s="18">
        <f t="shared" si="1"/>
        <v>107</v>
      </c>
      <c r="J16" s="18">
        <f t="shared" si="1"/>
        <v>94</v>
      </c>
      <c r="K16" s="18">
        <f t="shared" si="1"/>
        <v>84</v>
      </c>
      <c r="L16" s="18">
        <f t="shared" si="1"/>
        <v>86</v>
      </c>
    </row>
    <row r="17" spans="1:13" ht="15" customHeight="1">
      <c r="A17" s="12" t="s">
        <v>8</v>
      </c>
      <c r="B17" s="20">
        <f>SUM(C17:L17)</f>
        <v>4137</v>
      </c>
      <c r="C17" s="20">
        <v>2011</v>
      </c>
      <c r="D17" s="20">
        <v>1012</v>
      </c>
      <c r="E17" s="20">
        <v>616</v>
      </c>
      <c r="F17" s="20">
        <v>349</v>
      </c>
      <c r="G17" s="20">
        <v>42</v>
      </c>
      <c r="H17" s="20">
        <v>60</v>
      </c>
      <c r="I17" s="20">
        <v>12</v>
      </c>
      <c r="J17" s="20">
        <v>17</v>
      </c>
      <c r="K17" s="20">
        <v>4</v>
      </c>
      <c r="L17" s="20">
        <v>14</v>
      </c>
      <c r="M17" s="7"/>
    </row>
    <row r="18" spans="1:13" ht="15" customHeight="1">
      <c r="A18" s="12" t="s">
        <v>9</v>
      </c>
      <c r="B18" s="20">
        <f>SUM(C18:L18)</f>
        <v>11693</v>
      </c>
      <c r="C18" s="20">
        <v>4724</v>
      </c>
      <c r="D18" s="20">
        <v>3697</v>
      </c>
      <c r="E18" s="20">
        <v>1501</v>
      </c>
      <c r="F18" s="20">
        <v>1378</v>
      </c>
      <c r="G18" s="20">
        <v>103</v>
      </c>
      <c r="H18" s="20">
        <v>159</v>
      </c>
      <c r="I18" s="20">
        <v>29</v>
      </c>
      <c r="J18" s="20">
        <v>35</v>
      </c>
      <c r="K18" s="20">
        <v>23</v>
      </c>
      <c r="L18" s="20">
        <v>44</v>
      </c>
      <c r="M18" s="7"/>
    </row>
    <row r="19" spans="1:13" ht="15" customHeight="1">
      <c r="A19" s="12" t="s">
        <v>10</v>
      </c>
      <c r="B19" s="20">
        <f>SUM(C19:L19)</f>
        <v>11699</v>
      </c>
      <c r="C19" s="20">
        <v>5476</v>
      </c>
      <c r="D19" s="20">
        <v>3275</v>
      </c>
      <c r="E19" s="20">
        <v>1518</v>
      </c>
      <c r="F19" s="20">
        <v>897</v>
      </c>
      <c r="G19" s="20">
        <v>285</v>
      </c>
      <c r="H19" s="20">
        <v>122</v>
      </c>
      <c r="I19" s="20">
        <v>53</v>
      </c>
      <c r="J19" s="20">
        <v>22</v>
      </c>
      <c r="K19" s="20">
        <v>41</v>
      </c>
      <c r="L19" s="20">
        <v>10</v>
      </c>
      <c r="M19" s="7"/>
    </row>
    <row r="20" spans="1:13" ht="15" customHeight="1">
      <c r="A20" s="12" t="s">
        <v>11</v>
      </c>
      <c r="B20" s="20">
        <f>SUM(C20:L20)</f>
        <v>4544</v>
      </c>
      <c r="C20" s="20">
        <v>1896</v>
      </c>
      <c r="D20" s="20">
        <v>1369</v>
      </c>
      <c r="E20" s="20">
        <v>495</v>
      </c>
      <c r="F20" s="20">
        <v>414</v>
      </c>
      <c r="G20" s="20">
        <v>184</v>
      </c>
      <c r="H20" s="20">
        <v>119</v>
      </c>
      <c r="I20" s="20">
        <v>13</v>
      </c>
      <c r="J20" s="20">
        <v>20</v>
      </c>
      <c r="K20" s="20">
        <v>16</v>
      </c>
      <c r="L20" s="20">
        <v>18</v>
      </c>
      <c r="M20" s="7"/>
    </row>
    <row r="21" spans="1:13" ht="15" customHeight="1">
      <c r="A21" s="12"/>
      <c r="B21" s="20"/>
      <c r="C21" s="19"/>
      <c r="D21" s="17"/>
      <c r="E21" s="17"/>
      <c r="F21" s="17"/>
      <c r="G21" s="17"/>
      <c r="H21" s="17"/>
      <c r="I21" s="17"/>
      <c r="J21" s="17"/>
      <c r="K21" s="17"/>
      <c r="L21" s="17"/>
    </row>
    <row r="22" spans="1:13" s="1" customFormat="1" ht="15" customHeight="1">
      <c r="A22" s="11" t="s">
        <v>12</v>
      </c>
      <c r="B22" s="18">
        <f>SUM(B23:B53)</f>
        <v>455291</v>
      </c>
      <c r="C22" s="18">
        <f t="shared" ref="C22:L22" si="2">SUM(C23:C53)</f>
        <v>146833</v>
      </c>
      <c r="D22" s="18">
        <f t="shared" si="2"/>
        <v>193279</v>
      </c>
      <c r="E22" s="18">
        <f t="shared" si="2"/>
        <v>32018</v>
      </c>
      <c r="F22" s="18">
        <f t="shared" si="2"/>
        <v>55413</v>
      </c>
      <c r="G22" s="18">
        <f t="shared" si="2"/>
        <v>7732</v>
      </c>
      <c r="H22" s="18">
        <f t="shared" si="2"/>
        <v>14717</v>
      </c>
      <c r="I22" s="18">
        <f t="shared" si="2"/>
        <v>1330</v>
      </c>
      <c r="J22" s="18">
        <f t="shared" si="2"/>
        <v>2455</v>
      </c>
      <c r="K22" s="18">
        <f t="shared" si="2"/>
        <v>656</v>
      </c>
      <c r="L22" s="18">
        <f t="shared" si="2"/>
        <v>858</v>
      </c>
    </row>
    <row r="23" spans="1:13" ht="15" customHeight="1">
      <c r="A23" s="12" t="s">
        <v>13</v>
      </c>
      <c r="B23" s="20">
        <f t="shared" ref="B23:B53" si="3">SUM(C23:L23)</f>
        <v>10005</v>
      </c>
      <c r="C23" s="20">
        <v>3405</v>
      </c>
      <c r="D23" s="20">
        <v>2730</v>
      </c>
      <c r="E23" s="20">
        <v>1152</v>
      </c>
      <c r="F23" s="20">
        <v>1011</v>
      </c>
      <c r="G23" s="20">
        <v>648</v>
      </c>
      <c r="H23" s="20">
        <v>549</v>
      </c>
      <c r="I23" s="20">
        <v>234</v>
      </c>
      <c r="J23" s="20">
        <v>197</v>
      </c>
      <c r="K23" s="20">
        <v>41</v>
      </c>
      <c r="L23" s="20">
        <v>38</v>
      </c>
      <c r="M23" s="7"/>
    </row>
    <row r="24" spans="1:13" ht="15" customHeight="1">
      <c r="A24" s="12" t="s">
        <v>14</v>
      </c>
      <c r="B24" s="20">
        <f t="shared" si="3"/>
        <v>5571</v>
      </c>
      <c r="C24" s="20">
        <v>1450</v>
      </c>
      <c r="D24" s="20">
        <v>2043</v>
      </c>
      <c r="E24" s="20">
        <v>481</v>
      </c>
      <c r="F24" s="20">
        <v>940</v>
      </c>
      <c r="G24" s="20">
        <v>43</v>
      </c>
      <c r="H24" s="20">
        <v>376</v>
      </c>
      <c r="I24" s="20">
        <v>25</v>
      </c>
      <c r="J24" s="20">
        <v>185</v>
      </c>
      <c r="K24" s="20">
        <v>5</v>
      </c>
      <c r="L24" s="20">
        <v>23</v>
      </c>
      <c r="M24" s="7"/>
    </row>
    <row r="25" spans="1:13" ht="15" customHeight="1">
      <c r="A25" s="12" t="s">
        <v>15</v>
      </c>
      <c r="B25" s="20">
        <f t="shared" si="3"/>
        <v>4144</v>
      </c>
      <c r="C25" s="20">
        <v>1853</v>
      </c>
      <c r="D25" s="20">
        <v>975</v>
      </c>
      <c r="E25" s="20">
        <v>423</v>
      </c>
      <c r="F25" s="20">
        <v>396</v>
      </c>
      <c r="G25" s="20">
        <v>157</v>
      </c>
      <c r="H25" s="20">
        <v>48</v>
      </c>
      <c r="I25" s="20">
        <v>171</v>
      </c>
      <c r="J25" s="20">
        <v>20</v>
      </c>
      <c r="K25" s="20">
        <v>91</v>
      </c>
      <c r="L25" s="20">
        <v>10</v>
      </c>
      <c r="M25" s="7"/>
    </row>
    <row r="26" spans="1:13" ht="15" customHeight="1">
      <c r="A26" s="12" t="s">
        <v>16</v>
      </c>
      <c r="B26" s="20">
        <f t="shared" si="3"/>
        <v>5856</v>
      </c>
      <c r="C26" s="20">
        <v>938</v>
      </c>
      <c r="D26" s="20">
        <v>3346</v>
      </c>
      <c r="E26" s="20">
        <v>197</v>
      </c>
      <c r="F26" s="20">
        <v>1310</v>
      </c>
      <c r="G26" s="20">
        <v>14</v>
      </c>
      <c r="H26" s="20">
        <v>11</v>
      </c>
      <c r="I26" s="20">
        <v>0</v>
      </c>
      <c r="J26" s="20">
        <v>1</v>
      </c>
      <c r="K26" s="20">
        <v>35</v>
      </c>
      <c r="L26" s="20">
        <v>4</v>
      </c>
      <c r="M26" s="7"/>
    </row>
    <row r="27" spans="1:13" ht="15" customHeight="1">
      <c r="A27" s="12" t="s">
        <v>17</v>
      </c>
      <c r="B27" s="20">
        <f t="shared" si="3"/>
        <v>9138</v>
      </c>
      <c r="C27" s="20">
        <v>3844</v>
      </c>
      <c r="D27" s="20">
        <v>3219</v>
      </c>
      <c r="E27" s="20">
        <v>767</v>
      </c>
      <c r="F27" s="20">
        <v>816</v>
      </c>
      <c r="G27" s="20">
        <v>207</v>
      </c>
      <c r="H27" s="20">
        <v>275</v>
      </c>
      <c r="I27" s="20">
        <v>0</v>
      </c>
      <c r="J27" s="20">
        <v>8</v>
      </c>
      <c r="K27" s="20">
        <v>2</v>
      </c>
      <c r="L27" s="20">
        <v>0</v>
      </c>
      <c r="M27" s="7"/>
    </row>
    <row r="28" spans="1:13" ht="15" customHeight="1">
      <c r="A28" s="12" t="s">
        <v>18</v>
      </c>
      <c r="B28" s="20">
        <f t="shared" si="3"/>
        <v>3630</v>
      </c>
      <c r="C28" s="20">
        <v>908</v>
      </c>
      <c r="D28" s="20">
        <v>1682</v>
      </c>
      <c r="E28" s="20">
        <v>230</v>
      </c>
      <c r="F28" s="20">
        <v>802</v>
      </c>
      <c r="G28" s="20">
        <v>4</v>
      </c>
      <c r="H28" s="20">
        <v>3</v>
      </c>
      <c r="I28" s="20">
        <v>0</v>
      </c>
      <c r="J28" s="20">
        <v>0</v>
      </c>
      <c r="K28" s="20">
        <v>0</v>
      </c>
      <c r="L28" s="20">
        <v>1</v>
      </c>
      <c r="M28" s="7"/>
    </row>
    <row r="29" spans="1:13" ht="15" customHeight="1">
      <c r="A29" s="12" t="s">
        <v>19</v>
      </c>
      <c r="B29" s="20">
        <f t="shared" si="3"/>
        <v>28305</v>
      </c>
      <c r="C29" s="20">
        <v>5604</v>
      </c>
      <c r="D29" s="20">
        <v>15259</v>
      </c>
      <c r="E29" s="20">
        <v>1107</v>
      </c>
      <c r="F29" s="20">
        <v>4158</v>
      </c>
      <c r="G29" s="20">
        <v>752</v>
      </c>
      <c r="H29" s="20">
        <v>1392</v>
      </c>
      <c r="I29" s="20">
        <v>0</v>
      </c>
      <c r="J29" s="20">
        <v>19</v>
      </c>
      <c r="K29" s="20">
        <v>2</v>
      </c>
      <c r="L29" s="20">
        <v>12</v>
      </c>
      <c r="M29" s="7"/>
    </row>
    <row r="30" spans="1:13" ht="15" customHeight="1">
      <c r="A30" s="12" t="s">
        <v>20</v>
      </c>
      <c r="B30" s="20">
        <f t="shared" si="3"/>
        <v>12476</v>
      </c>
      <c r="C30" s="20">
        <v>3295</v>
      </c>
      <c r="D30" s="20">
        <v>5886</v>
      </c>
      <c r="E30" s="20">
        <v>633</v>
      </c>
      <c r="F30" s="20">
        <v>1623</v>
      </c>
      <c r="G30" s="20">
        <v>364</v>
      </c>
      <c r="H30" s="20">
        <v>482</v>
      </c>
      <c r="I30" s="20">
        <v>23</v>
      </c>
      <c r="J30" s="20">
        <v>122</v>
      </c>
      <c r="K30" s="20">
        <v>11</v>
      </c>
      <c r="L30" s="20">
        <v>37</v>
      </c>
      <c r="M30" s="7"/>
    </row>
    <row r="31" spans="1:13" ht="15" customHeight="1">
      <c r="A31" s="12" t="s">
        <v>21</v>
      </c>
      <c r="B31" s="20">
        <f t="shared" si="3"/>
        <v>12340</v>
      </c>
      <c r="C31" s="20">
        <v>4323</v>
      </c>
      <c r="D31" s="20">
        <v>4003</v>
      </c>
      <c r="E31" s="20">
        <v>970</v>
      </c>
      <c r="F31" s="20">
        <v>2205</v>
      </c>
      <c r="G31" s="20">
        <v>106</v>
      </c>
      <c r="H31" s="20">
        <v>661</v>
      </c>
      <c r="I31" s="20">
        <v>15</v>
      </c>
      <c r="J31" s="20">
        <v>14</v>
      </c>
      <c r="K31" s="20">
        <v>43</v>
      </c>
      <c r="L31" s="20">
        <v>0</v>
      </c>
      <c r="M31" s="7"/>
    </row>
    <row r="32" spans="1:13" ht="15" customHeight="1">
      <c r="A32" s="12" t="s">
        <v>22</v>
      </c>
      <c r="B32" s="20">
        <f t="shared" si="3"/>
        <v>36799</v>
      </c>
      <c r="C32" s="20">
        <v>4762</v>
      </c>
      <c r="D32" s="20">
        <v>22404</v>
      </c>
      <c r="E32" s="20">
        <v>915</v>
      </c>
      <c r="F32" s="20">
        <v>6323</v>
      </c>
      <c r="G32" s="20">
        <v>24</v>
      </c>
      <c r="H32" s="20">
        <v>1657</v>
      </c>
      <c r="I32" s="20">
        <v>0</v>
      </c>
      <c r="J32" s="20">
        <v>611</v>
      </c>
      <c r="K32" s="20">
        <v>8</v>
      </c>
      <c r="L32" s="20">
        <v>95</v>
      </c>
      <c r="M32" s="7"/>
    </row>
    <row r="33" spans="1:13" ht="15" customHeight="1">
      <c r="A33" s="12" t="s">
        <v>23</v>
      </c>
      <c r="B33" s="20">
        <f t="shared" si="3"/>
        <v>25065</v>
      </c>
      <c r="C33" s="20">
        <v>10027</v>
      </c>
      <c r="D33" s="20">
        <v>9570</v>
      </c>
      <c r="E33" s="20">
        <v>1718</v>
      </c>
      <c r="F33" s="20">
        <v>1771</v>
      </c>
      <c r="G33" s="20">
        <v>1081</v>
      </c>
      <c r="H33" s="20">
        <v>337</v>
      </c>
      <c r="I33" s="20">
        <v>284</v>
      </c>
      <c r="J33" s="20">
        <v>212</v>
      </c>
      <c r="K33" s="20">
        <v>43</v>
      </c>
      <c r="L33" s="20">
        <v>22</v>
      </c>
      <c r="M33" s="7"/>
    </row>
    <row r="34" spans="1:13" ht="15" customHeight="1">
      <c r="A34" s="12" t="s">
        <v>24</v>
      </c>
      <c r="B34" s="20">
        <f t="shared" si="3"/>
        <v>10284</v>
      </c>
      <c r="C34" s="20">
        <v>3991</v>
      </c>
      <c r="D34" s="20">
        <v>4182</v>
      </c>
      <c r="E34" s="20">
        <v>1000</v>
      </c>
      <c r="F34" s="20">
        <v>986</v>
      </c>
      <c r="G34" s="20">
        <v>45</v>
      </c>
      <c r="H34" s="20">
        <v>57</v>
      </c>
      <c r="I34" s="20">
        <v>6</v>
      </c>
      <c r="J34" s="18">
        <v>9</v>
      </c>
      <c r="K34" s="20">
        <v>5</v>
      </c>
      <c r="L34" s="20">
        <v>3</v>
      </c>
      <c r="M34" s="7"/>
    </row>
    <row r="35" spans="1:13" ht="15" customHeight="1">
      <c r="A35" s="12" t="s">
        <v>25</v>
      </c>
      <c r="B35" s="20">
        <f t="shared" si="3"/>
        <v>13022</v>
      </c>
      <c r="C35" s="20">
        <v>2360</v>
      </c>
      <c r="D35" s="20">
        <v>5765</v>
      </c>
      <c r="E35" s="20">
        <v>864</v>
      </c>
      <c r="F35" s="20">
        <v>1822</v>
      </c>
      <c r="G35" s="20">
        <v>782</v>
      </c>
      <c r="H35" s="20">
        <v>804</v>
      </c>
      <c r="I35" s="20">
        <v>216</v>
      </c>
      <c r="J35" s="20">
        <v>154</v>
      </c>
      <c r="K35" s="20">
        <v>129</v>
      </c>
      <c r="L35" s="20">
        <v>126</v>
      </c>
      <c r="M35" s="7"/>
    </row>
    <row r="36" spans="1:13" ht="15" customHeight="1">
      <c r="A36" s="12" t="s">
        <v>26</v>
      </c>
      <c r="B36" s="20">
        <f t="shared" si="3"/>
        <v>23450</v>
      </c>
      <c r="C36" s="20">
        <v>8171</v>
      </c>
      <c r="D36" s="20">
        <v>8804</v>
      </c>
      <c r="E36" s="20">
        <v>2340</v>
      </c>
      <c r="F36" s="20">
        <v>2952</v>
      </c>
      <c r="G36" s="20">
        <v>545</v>
      </c>
      <c r="H36" s="20">
        <v>551</v>
      </c>
      <c r="I36" s="20">
        <v>7</v>
      </c>
      <c r="J36" s="20">
        <v>9</v>
      </c>
      <c r="K36" s="20">
        <v>18</v>
      </c>
      <c r="L36" s="20">
        <v>53</v>
      </c>
      <c r="M36" s="7"/>
    </row>
    <row r="37" spans="1:13" ht="15" customHeight="1">
      <c r="A37" s="12" t="s">
        <v>27</v>
      </c>
      <c r="B37" s="20">
        <f t="shared" si="3"/>
        <v>42726</v>
      </c>
      <c r="C37" s="20">
        <v>18771</v>
      </c>
      <c r="D37" s="20">
        <v>18494</v>
      </c>
      <c r="E37" s="20">
        <v>1069</v>
      </c>
      <c r="F37" s="20">
        <v>3510</v>
      </c>
      <c r="G37" s="20">
        <v>382</v>
      </c>
      <c r="H37" s="20">
        <v>363</v>
      </c>
      <c r="I37" s="20">
        <v>49</v>
      </c>
      <c r="J37" s="20">
        <v>85</v>
      </c>
      <c r="K37" s="20">
        <v>1</v>
      </c>
      <c r="L37" s="20">
        <v>2</v>
      </c>
      <c r="M37" s="7"/>
    </row>
    <row r="38" spans="1:13" ht="15" customHeight="1">
      <c r="A38" s="12" t="s">
        <v>28</v>
      </c>
      <c r="B38" s="20">
        <f t="shared" si="3"/>
        <v>9812</v>
      </c>
      <c r="C38" s="20">
        <v>1655</v>
      </c>
      <c r="D38" s="20">
        <v>5684</v>
      </c>
      <c r="E38" s="20">
        <v>384</v>
      </c>
      <c r="F38" s="20">
        <v>2049</v>
      </c>
      <c r="G38" s="20">
        <v>38</v>
      </c>
      <c r="H38" s="20">
        <v>2</v>
      </c>
      <c r="I38" s="20">
        <v>0</v>
      </c>
      <c r="J38" s="20">
        <v>0</v>
      </c>
      <c r="K38" s="20">
        <v>0</v>
      </c>
      <c r="L38" s="20">
        <v>0</v>
      </c>
      <c r="M38" s="7"/>
    </row>
    <row r="39" spans="1:13" ht="15" customHeight="1">
      <c r="A39" s="12" t="s">
        <v>29</v>
      </c>
      <c r="B39" s="20">
        <f t="shared" si="3"/>
        <v>11134</v>
      </c>
      <c r="C39" s="20">
        <v>3284</v>
      </c>
      <c r="D39" s="20">
        <v>5122</v>
      </c>
      <c r="E39" s="20">
        <v>572</v>
      </c>
      <c r="F39" s="20">
        <v>2026</v>
      </c>
      <c r="G39" s="20">
        <v>5</v>
      </c>
      <c r="H39" s="20">
        <v>86</v>
      </c>
      <c r="I39" s="20">
        <v>0</v>
      </c>
      <c r="J39" s="20">
        <v>39</v>
      </c>
      <c r="K39" s="20">
        <v>0</v>
      </c>
      <c r="L39" s="20">
        <v>0</v>
      </c>
      <c r="M39" s="7"/>
    </row>
    <row r="40" spans="1:13" ht="15" customHeight="1">
      <c r="A40" s="12" t="s">
        <v>30</v>
      </c>
      <c r="B40" s="20">
        <f t="shared" si="3"/>
        <v>15303</v>
      </c>
      <c r="C40" s="20">
        <v>3708</v>
      </c>
      <c r="D40" s="20">
        <v>7590</v>
      </c>
      <c r="E40" s="20">
        <v>746</v>
      </c>
      <c r="F40" s="20">
        <v>2114</v>
      </c>
      <c r="G40" s="20">
        <v>62</v>
      </c>
      <c r="H40" s="20">
        <v>782</v>
      </c>
      <c r="I40" s="20">
        <v>14</v>
      </c>
      <c r="J40" s="20">
        <v>201</v>
      </c>
      <c r="K40" s="20">
        <v>15</v>
      </c>
      <c r="L40" s="20">
        <v>71</v>
      </c>
      <c r="M40" s="7"/>
    </row>
    <row r="41" spans="1:13" ht="15" customHeight="1">
      <c r="A41" s="12" t="s">
        <v>31</v>
      </c>
      <c r="B41" s="20">
        <f t="shared" si="3"/>
        <v>15151</v>
      </c>
      <c r="C41" s="20">
        <v>5202</v>
      </c>
      <c r="D41" s="20">
        <v>5901</v>
      </c>
      <c r="E41" s="20">
        <v>1291</v>
      </c>
      <c r="F41" s="20">
        <v>1891</v>
      </c>
      <c r="G41" s="20">
        <v>116</v>
      </c>
      <c r="H41" s="20">
        <v>444</v>
      </c>
      <c r="I41" s="20">
        <v>13</v>
      </c>
      <c r="J41" s="20">
        <v>172</v>
      </c>
      <c r="K41" s="20">
        <v>6</v>
      </c>
      <c r="L41" s="20">
        <v>115</v>
      </c>
      <c r="M41" s="7"/>
    </row>
    <row r="42" spans="1:13" ht="15" customHeight="1">
      <c r="A42" s="12" t="s">
        <v>32</v>
      </c>
      <c r="B42" s="20">
        <f t="shared" si="3"/>
        <v>27310</v>
      </c>
      <c r="C42" s="20">
        <v>4979</v>
      </c>
      <c r="D42" s="20">
        <v>14527</v>
      </c>
      <c r="E42" s="20">
        <v>1379</v>
      </c>
      <c r="F42" s="20">
        <v>2017</v>
      </c>
      <c r="G42" s="20">
        <v>333</v>
      </c>
      <c r="H42" s="20">
        <v>3982</v>
      </c>
      <c r="I42" s="20">
        <v>23</v>
      </c>
      <c r="J42" s="20">
        <v>15</v>
      </c>
      <c r="K42" s="20">
        <v>29</v>
      </c>
      <c r="L42" s="20">
        <v>26</v>
      </c>
      <c r="M42" s="7"/>
    </row>
    <row r="43" spans="1:13" ht="15" customHeight="1">
      <c r="A43" s="12" t="s">
        <v>33</v>
      </c>
      <c r="B43" s="20">
        <f t="shared" si="3"/>
        <v>3274</v>
      </c>
      <c r="C43" s="20">
        <v>994</v>
      </c>
      <c r="D43" s="20">
        <v>1263</v>
      </c>
      <c r="E43" s="20">
        <v>258</v>
      </c>
      <c r="F43" s="20">
        <v>498</v>
      </c>
      <c r="G43" s="20">
        <v>5</v>
      </c>
      <c r="H43" s="20">
        <v>91</v>
      </c>
      <c r="I43" s="20">
        <v>2</v>
      </c>
      <c r="J43" s="20">
        <v>111</v>
      </c>
      <c r="K43" s="20">
        <v>1</v>
      </c>
      <c r="L43" s="20">
        <v>51</v>
      </c>
      <c r="M43" s="7"/>
    </row>
    <row r="44" spans="1:13" ht="15" customHeight="1">
      <c r="A44" s="12" t="s">
        <v>34</v>
      </c>
      <c r="B44" s="20">
        <f t="shared" si="3"/>
        <v>14224</v>
      </c>
      <c r="C44" s="20">
        <v>5475</v>
      </c>
      <c r="D44" s="20">
        <v>5525</v>
      </c>
      <c r="E44" s="20">
        <v>852</v>
      </c>
      <c r="F44" s="20">
        <v>1170</v>
      </c>
      <c r="G44" s="20">
        <v>387</v>
      </c>
      <c r="H44" s="20">
        <v>518</v>
      </c>
      <c r="I44" s="20">
        <v>85</v>
      </c>
      <c r="J44" s="20">
        <v>88</v>
      </c>
      <c r="K44" s="20">
        <v>69</v>
      </c>
      <c r="L44" s="20">
        <v>55</v>
      </c>
      <c r="M44" s="7"/>
    </row>
    <row r="45" spans="1:13" ht="15" customHeight="1">
      <c r="A45" s="12" t="s">
        <v>35</v>
      </c>
      <c r="B45" s="20">
        <f t="shared" si="3"/>
        <v>17831</v>
      </c>
      <c r="C45" s="20">
        <v>3412</v>
      </c>
      <c r="D45" s="20">
        <v>9383</v>
      </c>
      <c r="E45" s="20">
        <v>671</v>
      </c>
      <c r="F45" s="20">
        <v>4357</v>
      </c>
      <c r="G45" s="20">
        <v>1</v>
      </c>
      <c r="H45" s="20">
        <v>6</v>
      </c>
      <c r="I45" s="20">
        <v>0</v>
      </c>
      <c r="J45" s="20">
        <v>1</v>
      </c>
      <c r="K45" s="20">
        <v>0</v>
      </c>
      <c r="L45" s="20">
        <v>0</v>
      </c>
      <c r="M45" s="7"/>
    </row>
    <row r="46" spans="1:13" ht="15" customHeight="1">
      <c r="A46" s="12" t="s">
        <v>36</v>
      </c>
      <c r="B46" s="20">
        <f t="shared" si="3"/>
        <v>11893</v>
      </c>
      <c r="C46" s="20">
        <v>4663</v>
      </c>
      <c r="D46" s="20">
        <v>4554</v>
      </c>
      <c r="E46" s="20">
        <v>1104</v>
      </c>
      <c r="F46" s="20">
        <v>1126</v>
      </c>
      <c r="G46" s="20">
        <v>114</v>
      </c>
      <c r="H46" s="20">
        <v>253</v>
      </c>
      <c r="I46" s="20">
        <v>44</v>
      </c>
      <c r="J46" s="20">
        <v>17</v>
      </c>
      <c r="K46" s="20">
        <v>15</v>
      </c>
      <c r="L46" s="20">
        <v>3</v>
      </c>
      <c r="M46" s="7"/>
    </row>
    <row r="47" spans="1:13" ht="15" customHeight="1">
      <c r="A47" s="12" t="s">
        <v>37</v>
      </c>
      <c r="B47" s="20">
        <f t="shared" si="3"/>
        <v>7012</v>
      </c>
      <c r="C47" s="20">
        <v>2504</v>
      </c>
      <c r="D47" s="20">
        <v>2534</v>
      </c>
      <c r="E47" s="20">
        <v>838</v>
      </c>
      <c r="F47" s="20">
        <v>750</v>
      </c>
      <c r="G47" s="20">
        <v>121</v>
      </c>
      <c r="H47" s="20">
        <v>172</v>
      </c>
      <c r="I47" s="20">
        <v>10</v>
      </c>
      <c r="J47" s="20">
        <v>43</v>
      </c>
      <c r="K47" s="20">
        <v>14</v>
      </c>
      <c r="L47" s="20">
        <v>26</v>
      </c>
      <c r="M47" s="7"/>
    </row>
    <row r="48" spans="1:13" ht="15" customHeight="1">
      <c r="A48" s="12" t="s">
        <v>38</v>
      </c>
      <c r="B48" s="20">
        <f t="shared" si="3"/>
        <v>25346</v>
      </c>
      <c r="C48" s="20">
        <v>18808</v>
      </c>
      <c r="D48" s="20">
        <v>264</v>
      </c>
      <c r="E48" s="20">
        <v>5602</v>
      </c>
      <c r="F48" s="20">
        <v>80</v>
      </c>
      <c r="G48" s="20">
        <v>517</v>
      </c>
      <c r="H48" s="20">
        <v>32</v>
      </c>
      <c r="I48" s="20">
        <v>24</v>
      </c>
      <c r="J48" s="20">
        <v>4</v>
      </c>
      <c r="K48" s="20">
        <v>13</v>
      </c>
      <c r="L48" s="20">
        <v>2</v>
      </c>
      <c r="M48" s="7"/>
    </row>
    <row r="49" spans="1:13" ht="15" customHeight="1">
      <c r="A49" s="12" t="s">
        <v>39</v>
      </c>
      <c r="B49" s="20">
        <f t="shared" si="3"/>
        <v>12500</v>
      </c>
      <c r="C49" s="20">
        <v>5956</v>
      </c>
      <c r="D49" s="20">
        <v>3785</v>
      </c>
      <c r="E49" s="20">
        <v>1132</v>
      </c>
      <c r="F49" s="20">
        <v>1160</v>
      </c>
      <c r="G49" s="20">
        <v>187</v>
      </c>
      <c r="H49" s="20">
        <v>182</v>
      </c>
      <c r="I49" s="20">
        <v>0</v>
      </c>
      <c r="J49" s="20">
        <v>63</v>
      </c>
      <c r="K49" s="20">
        <v>13</v>
      </c>
      <c r="L49" s="20">
        <v>22</v>
      </c>
      <c r="M49" s="7"/>
    </row>
    <row r="50" spans="1:13" ht="15" customHeight="1">
      <c r="A50" s="12" t="s">
        <v>40</v>
      </c>
      <c r="B50" s="20">
        <f t="shared" si="3"/>
        <v>6878</v>
      </c>
      <c r="C50" s="20">
        <v>1715</v>
      </c>
      <c r="D50" s="20">
        <v>3508</v>
      </c>
      <c r="E50" s="20">
        <v>310</v>
      </c>
      <c r="F50" s="20">
        <v>1272</v>
      </c>
      <c r="G50" s="20">
        <v>53</v>
      </c>
      <c r="H50" s="20">
        <v>13</v>
      </c>
      <c r="I50" s="20">
        <v>2</v>
      </c>
      <c r="J50" s="20">
        <v>3</v>
      </c>
      <c r="K50" s="20">
        <v>0</v>
      </c>
      <c r="L50" s="20">
        <v>2</v>
      </c>
      <c r="M50" s="7"/>
    </row>
    <row r="51" spans="1:13" ht="15" customHeight="1">
      <c r="A51" s="12" t="s">
        <v>41</v>
      </c>
      <c r="B51" s="20">
        <f t="shared" si="3"/>
        <v>16042</v>
      </c>
      <c r="C51" s="20">
        <v>6294</v>
      </c>
      <c r="D51" s="20">
        <v>5912</v>
      </c>
      <c r="E51" s="20">
        <v>1789</v>
      </c>
      <c r="F51" s="20">
        <v>1809</v>
      </c>
      <c r="G51" s="20">
        <v>104</v>
      </c>
      <c r="H51" s="20">
        <v>117</v>
      </c>
      <c r="I51" s="20">
        <v>0</v>
      </c>
      <c r="J51" s="20">
        <v>9</v>
      </c>
      <c r="K51" s="20">
        <v>5</v>
      </c>
      <c r="L51" s="20">
        <v>3</v>
      </c>
      <c r="M51" s="7"/>
    </row>
    <row r="52" spans="1:13" ht="15" customHeight="1">
      <c r="A52" s="12" t="s">
        <v>42</v>
      </c>
      <c r="B52" s="20">
        <f t="shared" si="3"/>
        <v>4118</v>
      </c>
      <c r="C52" s="20">
        <v>1610</v>
      </c>
      <c r="D52" s="20">
        <v>1100</v>
      </c>
      <c r="E52" s="20">
        <v>489</v>
      </c>
      <c r="F52" s="20">
        <v>262</v>
      </c>
      <c r="G52" s="20">
        <v>433</v>
      </c>
      <c r="H52" s="20">
        <v>94</v>
      </c>
      <c r="I52" s="20">
        <v>73</v>
      </c>
      <c r="J52" s="20">
        <v>18</v>
      </c>
      <c r="K52" s="20">
        <v>27</v>
      </c>
      <c r="L52" s="20">
        <v>12</v>
      </c>
      <c r="M52" s="7"/>
    </row>
    <row r="53" spans="1:13" ht="15" customHeight="1">
      <c r="A53" s="12" t="s">
        <v>43</v>
      </c>
      <c r="B53" s="20">
        <f t="shared" si="3"/>
        <v>14652</v>
      </c>
      <c r="C53" s="20">
        <v>2872</v>
      </c>
      <c r="D53" s="20">
        <v>8265</v>
      </c>
      <c r="E53" s="20">
        <v>735</v>
      </c>
      <c r="F53" s="20">
        <v>2207</v>
      </c>
      <c r="G53" s="20">
        <v>102</v>
      </c>
      <c r="H53" s="20">
        <v>377</v>
      </c>
      <c r="I53" s="20">
        <v>10</v>
      </c>
      <c r="J53" s="20">
        <v>25</v>
      </c>
      <c r="K53" s="20">
        <v>15</v>
      </c>
      <c r="L53" s="20">
        <v>44</v>
      </c>
      <c r="M53" s="7"/>
    </row>
    <row r="54" spans="1:13" ht="15" customHeight="1">
      <c r="A54" s="12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3" ht="15" customHeight="1">
      <c r="A55" s="11" t="s">
        <v>44</v>
      </c>
      <c r="B55" s="18">
        <f>SUM(B56:B69)</f>
        <v>1493</v>
      </c>
      <c r="C55" s="18">
        <f t="shared" ref="C55:L55" si="4">SUM(C56:C69)</f>
        <v>885</v>
      </c>
      <c r="D55" s="18">
        <f t="shared" si="4"/>
        <v>351</v>
      </c>
      <c r="E55" s="18">
        <f t="shared" si="4"/>
        <v>136</v>
      </c>
      <c r="F55" s="18">
        <f t="shared" si="4"/>
        <v>58</v>
      </c>
      <c r="G55" s="18">
        <f t="shared" si="4"/>
        <v>37</v>
      </c>
      <c r="H55" s="18">
        <f t="shared" si="4"/>
        <v>18</v>
      </c>
      <c r="I55" s="18">
        <f t="shared" si="4"/>
        <v>4</v>
      </c>
      <c r="J55" s="18">
        <f t="shared" si="4"/>
        <v>1</v>
      </c>
      <c r="K55" s="18">
        <f t="shared" si="4"/>
        <v>1</v>
      </c>
      <c r="L55" s="18">
        <f t="shared" si="4"/>
        <v>2</v>
      </c>
    </row>
    <row r="56" spans="1:13" ht="15" customHeight="1">
      <c r="A56" s="12" t="s">
        <v>45</v>
      </c>
      <c r="B56" s="20">
        <f t="shared" ref="B56:B69" si="5">SUM(C56:L56)</f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7"/>
    </row>
    <row r="57" spans="1:13" ht="15" customHeight="1">
      <c r="A57" s="12" t="s">
        <v>46</v>
      </c>
      <c r="B57" s="20">
        <f t="shared" si="5"/>
        <v>248</v>
      </c>
      <c r="C57" s="20">
        <v>92</v>
      </c>
      <c r="D57" s="20">
        <v>123</v>
      </c>
      <c r="E57" s="20">
        <v>8</v>
      </c>
      <c r="F57" s="20">
        <v>14</v>
      </c>
      <c r="G57" s="20">
        <v>3</v>
      </c>
      <c r="H57" s="20">
        <v>2</v>
      </c>
      <c r="I57" s="20">
        <v>2</v>
      </c>
      <c r="J57" s="20">
        <v>1</v>
      </c>
      <c r="K57" s="20">
        <v>1</v>
      </c>
      <c r="L57" s="20">
        <v>2</v>
      </c>
      <c r="M57" s="7"/>
    </row>
    <row r="58" spans="1:13" ht="15" customHeight="1">
      <c r="A58" s="12" t="s">
        <v>47</v>
      </c>
      <c r="B58" s="20">
        <f t="shared" si="5"/>
        <v>167</v>
      </c>
      <c r="C58" s="20">
        <v>47</v>
      </c>
      <c r="D58" s="20">
        <v>31</v>
      </c>
      <c r="E58" s="20">
        <v>73</v>
      </c>
      <c r="F58" s="20">
        <v>16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7"/>
    </row>
    <row r="59" spans="1:13" ht="15" customHeight="1">
      <c r="A59" s="12" t="s">
        <v>48</v>
      </c>
      <c r="B59" s="20">
        <f t="shared" si="5"/>
        <v>63</v>
      </c>
      <c r="C59" s="20">
        <v>54</v>
      </c>
      <c r="D59" s="20">
        <v>9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7"/>
    </row>
    <row r="60" spans="1:13" ht="15" customHeight="1">
      <c r="A60" s="12" t="s">
        <v>49</v>
      </c>
      <c r="B60" s="20">
        <f t="shared" si="5"/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7"/>
    </row>
    <row r="61" spans="1:13" ht="15" customHeight="1">
      <c r="A61" s="12" t="s">
        <v>50</v>
      </c>
      <c r="B61" s="20">
        <f t="shared" si="5"/>
        <v>3</v>
      </c>
      <c r="C61" s="20">
        <v>3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7"/>
    </row>
    <row r="62" spans="1:13" ht="15" customHeight="1">
      <c r="A62" s="12" t="s">
        <v>51</v>
      </c>
      <c r="B62" s="20">
        <f t="shared" si="5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7"/>
    </row>
    <row r="63" spans="1:13" ht="15" customHeight="1">
      <c r="A63" s="12" t="s">
        <v>52</v>
      </c>
      <c r="B63" s="20">
        <f t="shared" si="5"/>
        <v>369</v>
      </c>
      <c r="C63" s="20">
        <v>182</v>
      </c>
      <c r="D63" s="20">
        <v>104</v>
      </c>
      <c r="E63" s="20">
        <v>40</v>
      </c>
      <c r="F63" s="20">
        <v>25</v>
      </c>
      <c r="G63" s="20">
        <v>10</v>
      </c>
      <c r="H63" s="20">
        <v>6</v>
      </c>
      <c r="I63" s="20">
        <v>2</v>
      </c>
      <c r="J63" s="20">
        <v>0</v>
      </c>
      <c r="K63" s="20">
        <v>0</v>
      </c>
      <c r="L63" s="20">
        <v>0</v>
      </c>
      <c r="M63" s="7"/>
    </row>
    <row r="64" spans="1:13" ht="15" customHeight="1">
      <c r="A64" s="12" t="s">
        <v>53</v>
      </c>
      <c r="B64" s="20">
        <f t="shared" si="5"/>
        <v>105</v>
      </c>
      <c r="C64" s="20">
        <v>96</v>
      </c>
      <c r="D64" s="20">
        <v>8</v>
      </c>
      <c r="E64" s="20">
        <v>1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7"/>
    </row>
    <row r="65" spans="1:13" ht="15" customHeight="1">
      <c r="A65" s="15" t="s">
        <v>54</v>
      </c>
      <c r="B65" s="20">
        <f t="shared" si="5"/>
        <v>261</v>
      </c>
      <c r="C65" s="20">
        <v>254</v>
      </c>
      <c r="D65" s="20">
        <v>1</v>
      </c>
      <c r="E65" s="20">
        <v>6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7"/>
    </row>
    <row r="66" spans="1:13" ht="15" customHeight="1">
      <c r="A66" s="15" t="s">
        <v>55</v>
      </c>
      <c r="B66" s="20">
        <f t="shared" si="5"/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7"/>
    </row>
    <row r="67" spans="1:13" ht="15" customHeight="1">
      <c r="A67" s="13" t="s">
        <v>56</v>
      </c>
      <c r="B67" s="20">
        <f t="shared" si="5"/>
        <v>277</v>
      </c>
      <c r="C67" s="20">
        <v>157</v>
      </c>
      <c r="D67" s="20">
        <v>75</v>
      </c>
      <c r="E67" s="20">
        <v>8</v>
      </c>
      <c r="F67" s="20">
        <v>3</v>
      </c>
      <c r="G67" s="20">
        <v>24</v>
      </c>
      <c r="H67" s="20">
        <v>10</v>
      </c>
      <c r="I67" s="20">
        <v>0</v>
      </c>
      <c r="J67" s="20">
        <v>0</v>
      </c>
      <c r="K67" s="20">
        <v>0</v>
      </c>
      <c r="L67" s="20">
        <v>0</v>
      </c>
      <c r="M67" s="7"/>
    </row>
    <row r="68" spans="1:13" ht="15" customHeight="1">
      <c r="A68" s="13" t="s">
        <v>57</v>
      </c>
      <c r="B68" s="20">
        <f t="shared" si="5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7"/>
    </row>
    <row r="69" spans="1:13" ht="15" customHeight="1">
      <c r="A69" s="14" t="s">
        <v>58</v>
      </c>
      <c r="B69" s="21">
        <f t="shared" si="5"/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7"/>
    </row>
    <row r="70" spans="1:13" ht="12.95" customHeight="1">
      <c r="A70" s="22" t="s">
        <v>59</v>
      </c>
      <c r="B70" s="23"/>
      <c r="C70" s="23"/>
      <c r="D70" s="7"/>
      <c r="E70" s="7"/>
      <c r="F70" s="7"/>
      <c r="G70" s="7"/>
      <c r="H70" s="7"/>
      <c r="I70" s="7"/>
      <c r="J70" s="7"/>
      <c r="K70" s="7"/>
      <c r="L70" s="7"/>
    </row>
    <row r="71" spans="1:13" ht="12.95" customHeight="1">
      <c r="A71" s="24" t="s">
        <v>60</v>
      </c>
      <c r="B71" s="23"/>
      <c r="C71" s="23"/>
      <c r="D71" s="6"/>
      <c r="E71" s="6"/>
      <c r="F71" s="6"/>
      <c r="G71" s="6"/>
      <c r="H71" s="6"/>
      <c r="I71" s="6"/>
      <c r="J71" s="6"/>
      <c r="K71" s="6"/>
      <c r="L71" s="6"/>
    </row>
    <row r="72" spans="1:13" ht="12.95" customHeight="1">
      <c r="A72" s="24" t="s">
        <v>61</v>
      </c>
      <c r="B72" s="23"/>
      <c r="C72" s="23"/>
      <c r="D72" s="6"/>
      <c r="E72" s="6"/>
      <c r="F72" s="6"/>
      <c r="G72" s="6"/>
      <c r="H72" s="6"/>
      <c r="I72" s="6"/>
      <c r="J72" s="6"/>
      <c r="K72" s="6"/>
      <c r="L72" s="6"/>
    </row>
    <row r="73" spans="1:13">
      <c r="A73" s="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2:1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2:1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2:1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2:1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2:1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2:1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2:1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2:1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2:1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2:1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2:1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2:1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2:1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2:1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2:1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2:1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2:1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2:1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2:1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2:1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2:1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2:1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2:1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2:1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2:1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2:1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2:1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2:1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2:1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2:1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2:1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2:1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2:1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2:1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2:1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2:1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2:1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2:1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2:1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2:1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2:1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2:12">
      <c r="I151" s="6"/>
    </row>
    <row r="152" spans="2:12">
      <c r="I152" s="6"/>
    </row>
    <row r="153" spans="2:12">
      <c r="I153" s="6"/>
    </row>
  </sheetData>
  <mergeCells count="5">
    <mergeCell ref="A10:A12"/>
    <mergeCell ref="B10:B12"/>
    <mergeCell ref="C10:L10"/>
    <mergeCell ref="A6:L6"/>
    <mergeCell ref="A8:L8"/>
  </mergeCells>
  <phoneticPr fontId="0" type="noConversion"/>
  <printOptions horizontalCentered="1" verticalCentered="1"/>
  <pageMargins left="0.98425196850393704" right="0" top="0.19685039370078741" bottom="0.39370078740157483" header="0" footer="0"/>
  <pageSetup scale="49" firstPageNumber="8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19.29_2014</vt:lpstr>
      <vt:lpstr>'19.29_2014'!A_IMPRESIÓN_IM</vt:lpstr>
      <vt:lpstr>'19.29_2014'!Imprimir_área_IM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2013-02-07T21:44:54Z</cp:lastPrinted>
  <dcterms:created xsi:type="dcterms:W3CDTF">2004-02-02T22:28:52Z</dcterms:created>
  <dcterms:modified xsi:type="dcterms:W3CDTF">2015-04-29T15:35:21Z</dcterms:modified>
</cp:coreProperties>
</file>